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7425" tabRatio="694"/>
  </bookViews>
  <sheets>
    <sheet name="Docente 1" sheetId="13" r:id="rId1"/>
  </sheets>
  <definedNames>
    <definedName name="_xlnm.Print_Area" localSheetId="0">'Docente 1'!$A$1:$G$84</definedName>
  </definedNames>
  <calcPr calcId="144525"/>
</workbook>
</file>

<file path=xl/calcChain.xml><?xml version="1.0" encoding="utf-8"?>
<calcChain xmlns="http://schemas.openxmlformats.org/spreadsheetml/2006/main">
  <c r="G27" i="13" l="1"/>
  <c r="G82" i="13"/>
  <c r="G81" i="13"/>
  <c r="G80" i="13"/>
  <c r="G79" i="13"/>
  <c r="G78" i="13"/>
  <c r="G83" i="13"/>
  <c r="G73" i="13"/>
  <c r="G72" i="13"/>
  <c r="G71" i="13"/>
  <c r="G70" i="13"/>
  <c r="G69" i="13"/>
  <c r="G74" i="13"/>
  <c r="G64" i="13"/>
  <c r="G63" i="13"/>
  <c r="G62" i="13"/>
  <c r="G61" i="13"/>
  <c r="G60" i="13"/>
  <c r="G65" i="13"/>
  <c r="G54" i="13"/>
  <c r="G53" i="13"/>
  <c r="G52" i="13"/>
  <c r="G51" i="13"/>
  <c r="G50" i="13"/>
  <c r="G55" i="13"/>
  <c r="G45" i="13"/>
  <c r="G44" i="13"/>
  <c r="G43" i="13"/>
  <c r="G42" i="13"/>
  <c r="G41" i="13"/>
  <c r="G46" i="13"/>
  <c r="G36" i="13"/>
  <c r="G35" i="13"/>
  <c r="G34" i="13"/>
  <c r="G33" i="13"/>
  <c r="G32" i="13"/>
  <c r="G37" i="13"/>
  <c r="G25" i="13"/>
  <c r="G20" i="13"/>
  <c r="G19" i="13"/>
  <c r="G18" i="13"/>
  <c r="G28" i="13"/>
  <c r="E15" i="13"/>
  <c r="C15" i="13"/>
  <c r="A14" i="13"/>
  <c r="G15" i="13"/>
  <c r="F15" i="13"/>
</calcChain>
</file>

<file path=xl/sharedStrings.xml><?xml version="1.0" encoding="utf-8"?>
<sst xmlns="http://schemas.openxmlformats.org/spreadsheetml/2006/main" count="135" uniqueCount="98">
  <si>
    <t>Período académico:</t>
  </si>
  <si>
    <t>Nombres y Apellidos:</t>
  </si>
  <si>
    <t>Departamento:</t>
  </si>
  <si>
    <t>Categoría en el escalafón:</t>
  </si>
  <si>
    <t>Tipo de vinculación:</t>
  </si>
  <si>
    <t>Auxiliar</t>
  </si>
  <si>
    <t>Asistente</t>
  </si>
  <si>
    <t>Asociado</t>
  </si>
  <si>
    <t>Titular</t>
  </si>
  <si>
    <t>PTC</t>
  </si>
  <si>
    <t>PMT</t>
  </si>
  <si>
    <t>OTC</t>
  </si>
  <si>
    <t>OMT</t>
  </si>
  <si>
    <t>CÁTEDRA</t>
  </si>
  <si>
    <t>ítem</t>
  </si>
  <si>
    <t>Descripción</t>
  </si>
  <si>
    <t>Resultado esperado</t>
  </si>
  <si>
    <t>No. de Semanas</t>
  </si>
  <si>
    <t>Actividades de Docencia</t>
  </si>
  <si>
    <t xml:space="preserve">Actividades de Investigación </t>
  </si>
  <si>
    <t>Tiempo semestral</t>
  </si>
  <si>
    <t>ARTES</t>
  </si>
  <si>
    <t>CIENCIAS AGROPECUARIAS</t>
  </si>
  <si>
    <t>CIENCIAS CONTABLES, ECONÓMICAS Y ADMINISTRATIVAS</t>
  </si>
  <si>
    <t>CIENCIAS HUMANAS Y SOCIALES</t>
  </si>
  <si>
    <t>CIENCIAS DE LA SALUD</t>
  </si>
  <si>
    <t>CIENCIAS NATURALES, EXACTAS Y DE LA EDUCACIÓN</t>
  </si>
  <si>
    <t>INGENIERÍA ELECTRÓNICA</t>
  </si>
  <si>
    <t>INGENIERÍA CIVIL</t>
  </si>
  <si>
    <t>DERECHO Y CIENCIAS POLÍTICAS</t>
  </si>
  <si>
    <t>VICERRECTORÍA - PFI</t>
  </si>
  <si>
    <t xml:space="preserve">Facultad de: </t>
  </si>
  <si>
    <t>Sin Categoría</t>
  </si>
  <si>
    <t>Documento de Identidad:</t>
  </si>
  <si>
    <t>AGROINDUSTRIA</t>
  </si>
  <si>
    <t>ANESTESIOLOGIA</t>
  </si>
  <si>
    <t>ANTROPOLOGIA</t>
  </si>
  <si>
    <t>ARTES PLASTICAS</t>
  </si>
  <si>
    <t>BIOLOGIA</t>
  </si>
  <si>
    <t>CIENCIAS ADMINISTRATIVAS</t>
  </si>
  <si>
    <t xml:space="preserve">CIENCIAS CONTABLES </t>
  </si>
  <si>
    <t>CIENCIAS ECONOMICAS</t>
  </si>
  <si>
    <t>CIENCIAS FISIOLOGICAS</t>
  </si>
  <si>
    <t>CIENCIAS POLITICAS</t>
  </si>
  <si>
    <t>CIENCIAS QUIRURGICAS</t>
  </si>
  <si>
    <t>COMUNICACION SOCIAL</t>
  </si>
  <si>
    <t>CONSTRUCCION</t>
  </si>
  <si>
    <t xml:space="preserve">DERECHO LABORAL </t>
  </si>
  <si>
    <t xml:space="preserve">DERECHO PENAL </t>
  </si>
  <si>
    <t>DERECHO PRIVADO</t>
  </si>
  <si>
    <t>DERECHO PUBLICO</t>
  </si>
  <si>
    <t xml:space="preserve">DISENO GRAFICO </t>
  </si>
  <si>
    <t xml:space="preserve">EDUCACION FISICA RECREACION Y DEPORTE </t>
  </si>
  <si>
    <t>EDUCACION Y PEDAGOGIA</t>
  </si>
  <si>
    <t xml:space="preserve">ELECTRONICA INSTRUMENTACION Y CONTROL </t>
  </si>
  <si>
    <t>ENFERMERIA</t>
  </si>
  <si>
    <t xml:space="preserve">ESPANOL Y LITERATURA </t>
  </si>
  <si>
    <t>ESTUDIOS INTERCULTURALES</t>
  </si>
  <si>
    <t>FILOSOFIA</t>
  </si>
  <si>
    <t>FISICA</t>
  </si>
  <si>
    <t>FISIOTERAPIA</t>
  </si>
  <si>
    <t>FONOAUDIOLOGIA</t>
  </si>
  <si>
    <t>GEOGRAFIA</t>
  </si>
  <si>
    <t>GEOTECNIA</t>
  </si>
  <si>
    <t>GINECOLOGIA Y OBSTETRICIA</t>
  </si>
  <si>
    <t>HIDRAULICA</t>
  </si>
  <si>
    <t>HISTORIA</t>
  </si>
  <si>
    <t xml:space="preserve">INGENIERIA AMBIENTAL </t>
  </si>
  <si>
    <t>LENGUAS</t>
  </si>
  <si>
    <t>LINGÜÍSTICA</t>
  </si>
  <si>
    <t>MATEMATICAS</t>
  </si>
  <si>
    <t>MEDICINA INTERNA</t>
  </si>
  <si>
    <t>MEDICINA SOCIAL Y FAMILIAR</t>
  </si>
  <si>
    <t>MORFOLOGIA</t>
  </si>
  <si>
    <t>MÚSICA</t>
  </si>
  <si>
    <t>PATOLOGIA</t>
  </si>
  <si>
    <t>PEDIATRIA</t>
  </si>
  <si>
    <t>PFI</t>
  </si>
  <si>
    <t>QUIMICA</t>
  </si>
  <si>
    <t>SISTEMAS</t>
  </si>
  <si>
    <t>TELECOMUNICACIONES</t>
  </si>
  <si>
    <t>TELEMÁTICA</t>
  </si>
  <si>
    <t xml:space="preserve">VIAS Y TRANSPORTE </t>
  </si>
  <si>
    <t>Actividades de Proyección Social</t>
  </si>
  <si>
    <t>Horas Semestrales:</t>
  </si>
  <si>
    <t>Horas Semana</t>
  </si>
  <si>
    <t>Tiempo total al semestre:</t>
  </si>
  <si>
    <t>Semanas al semetre:</t>
  </si>
  <si>
    <t>Actividades de dirección de trabajos de grado</t>
  </si>
  <si>
    <t>Actividades de dirección de trabajos de grado de investigación</t>
  </si>
  <si>
    <t>Actividades de Gestión y Académico Administrativas</t>
  </si>
  <si>
    <t>Actividades Desarrollo Profesoral</t>
  </si>
  <si>
    <t>II de 2011</t>
  </si>
  <si>
    <t>Plan de trabajo</t>
  </si>
  <si>
    <t>Vicerrectoría Académica</t>
  </si>
  <si>
    <t>Código: PM-FO-4-FOR.24</t>
  </si>
  <si>
    <t>Versión: 0</t>
  </si>
  <si>
    <t>Fecha de Vigencia: 06-02-2014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</si>
</sst>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shrinkToFit="1"/>
    </xf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1" fillId="0" borderId="3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3" fillId="2" borderId="0" xfId="0" applyFont="1" applyFill="1" applyProtection="1"/>
    <xf numFmtId="0" fontId="1" fillId="2" borderId="0" xfId="0" applyFont="1" applyFill="1" applyProtection="1"/>
    <xf numFmtId="0" fontId="2" fillId="0" borderId="0" xfId="0" applyFont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vertical="center" wrapText="1"/>
    </xf>
    <xf numFmtId="0" fontId="5" fillId="0" borderId="13" xfId="0" applyFont="1" applyBorder="1" applyAlignment="1" applyProtection="1">
      <alignment vertical="center" wrapText="1"/>
    </xf>
    <xf numFmtId="0" fontId="5" fillId="0" borderId="16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 wrapText="1"/>
    </xf>
    <xf numFmtId="0" fontId="1" fillId="0" borderId="11" xfId="0" applyFont="1" applyBorder="1"/>
    <xf numFmtId="0" fontId="6" fillId="0" borderId="1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38100</xdr:rowOff>
    </xdr:from>
    <xdr:to>
      <xdr:col>1</xdr:col>
      <xdr:colOff>600075</xdr:colOff>
      <xdr:row>3</xdr:row>
      <xdr:rowOff>95250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38100"/>
          <a:ext cx="6762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83"/>
  <sheetViews>
    <sheetView showGridLines="0" tabSelected="1" zoomScaleNormal="100" workbookViewId="0">
      <selection activeCell="C3" sqref="C3:G3"/>
    </sheetView>
  </sheetViews>
  <sheetFormatPr baseColWidth="10" defaultRowHeight="11.25" x14ac:dyDescent="0.2"/>
  <cols>
    <col min="1" max="1" width="4.42578125" style="1" customWidth="1"/>
    <col min="2" max="2" width="12.85546875" style="1" customWidth="1"/>
    <col min="3" max="3" width="19.42578125" style="1" customWidth="1"/>
    <col min="4" max="4" width="32.140625" style="1" customWidth="1"/>
    <col min="5" max="5" width="8.85546875" style="1" customWidth="1"/>
    <col min="6" max="6" width="9.7109375" style="1" customWidth="1"/>
    <col min="7" max="7" width="11.28515625" style="1" customWidth="1"/>
    <col min="8" max="137" width="11.42578125" style="1"/>
    <col min="138" max="138" width="30.5703125" style="1" bestFit="1" customWidth="1"/>
    <col min="139" max="139" width="37.42578125" style="1" bestFit="1" customWidth="1"/>
    <col min="140" max="16384" width="11.42578125" style="1"/>
  </cols>
  <sheetData>
    <row r="1" spans="1:142" ht="11.25" customHeight="1" x14ac:dyDescent="0.2">
      <c r="A1" s="43"/>
      <c r="B1" s="43"/>
      <c r="C1" s="32"/>
      <c r="D1" s="27"/>
      <c r="E1" s="27"/>
      <c r="F1" s="27"/>
      <c r="G1" s="28"/>
      <c r="EH1" s="2" t="s">
        <v>34</v>
      </c>
      <c r="EI1" s="1" t="s">
        <v>21</v>
      </c>
      <c r="EJ1" s="1" t="s">
        <v>9</v>
      </c>
      <c r="EK1" s="1" t="s">
        <v>5</v>
      </c>
      <c r="EL1" s="1">
        <v>21</v>
      </c>
    </row>
    <row r="2" spans="1:142" ht="15" x14ac:dyDescent="0.2">
      <c r="A2" s="43"/>
      <c r="B2" s="43"/>
      <c r="C2" s="44" t="s">
        <v>94</v>
      </c>
      <c r="D2" s="45"/>
      <c r="E2" s="45"/>
      <c r="F2" s="45"/>
      <c r="G2" s="46"/>
      <c r="EH2" s="3" t="s">
        <v>35</v>
      </c>
      <c r="EI2" s="1" t="s">
        <v>22</v>
      </c>
      <c r="EJ2" s="1" t="s">
        <v>10</v>
      </c>
      <c r="EK2" s="1" t="s">
        <v>6</v>
      </c>
      <c r="EL2" s="1">
        <v>22</v>
      </c>
    </row>
    <row r="3" spans="1:142" ht="16.5" customHeight="1" x14ac:dyDescent="0.2">
      <c r="A3" s="43"/>
      <c r="B3" s="43"/>
      <c r="C3" s="44" t="s">
        <v>93</v>
      </c>
      <c r="D3" s="45"/>
      <c r="E3" s="45"/>
      <c r="F3" s="45"/>
      <c r="G3" s="46"/>
      <c r="EH3" s="3" t="s">
        <v>36</v>
      </c>
      <c r="EI3" s="1" t="s">
        <v>23</v>
      </c>
      <c r="EJ3" s="1" t="s">
        <v>11</v>
      </c>
      <c r="EK3" s="1" t="s">
        <v>7</v>
      </c>
      <c r="EL3" s="1">
        <v>23</v>
      </c>
    </row>
    <row r="4" spans="1:142" x14ac:dyDescent="0.2">
      <c r="A4" s="43"/>
      <c r="B4" s="43"/>
      <c r="C4" s="29"/>
      <c r="D4" s="30"/>
      <c r="E4" s="30"/>
      <c r="F4" s="30"/>
      <c r="G4" s="31"/>
      <c r="EH4" s="3" t="s">
        <v>37</v>
      </c>
      <c r="EI4" s="1" t="s">
        <v>25</v>
      </c>
      <c r="EJ4" s="1" t="s">
        <v>12</v>
      </c>
      <c r="EK4" s="1" t="s">
        <v>8</v>
      </c>
    </row>
    <row r="5" spans="1:142" ht="12.75" x14ac:dyDescent="0.2">
      <c r="A5" s="47" t="s">
        <v>95</v>
      </c>
      <c r="B5" s="47"/>
      <c r="C5" s="47"/>
      <c r="D5" s="33" t="s">
        <v>96</v>
      </c>
      <c r="E5" s="48" t="s">
        <v>97</v>
      </c>
      <c r="F5" s="48"/>
      <c r="G5" s="48"/>
      <c r="EH5" s="3"/>
    </row>
    <row r="6" spans="1:142" x14ac:dyDescent="0.2">
      <c r="A6" s="10"/>
      <c r="B6" s="10"/>
      <c r="C6" s="10"/>
      <c r="D6" s="10"/>
      <c r="E6" s="10"/>
      <c r="F6" s="10"/>
      <c r="G6" s="10"/>
      <c r="EH6" s="3" t="s">
        <v>38</v>
      </c>
      <c r="EI6" s="1" t="s">
        <v>24</v>
      </c>
      <c r="EJ6" s="1" t="s">
        <v>13</v>
      </c>
      <c r="EK6" s="1" t="s">
        <v>32</v>
      </c>
    </row>
    <row r="7" spans="1:142" x14ac:dyDescent="0.2">
      <c r="A7" s="39" t="s">
        <v>0</v>
      </c>
      <c r="B7" s="39"/>
      <c r="C7" s="42" t="s">
        <v>92</v>
      </c>
      <c r="D7" s="42"/>
      <c r="E7" s="10"/>
      <c r="F7" s="11"/>
      <c r="G7" s="10"/>
      <c r="EH7" s="3" t="s">
        <v>39</v>
      </c>
      <c r="EI7" s="1" t="s">
        <v>26</v>
      </c>
    </row>
    <row r="8" spans="1:142" x14ac:dyDescent="0.2">
      <c r="A8" s="39" t="s">
        <v>1</v>
      </c>
      <c r="B8" s="39"/>
      <c r="C8" s="41"/>
      <c r="D8" s="41"/>
      <c r="E8" s="10"/>
      <c r="F8" s="11"/>
      <c r="G8" s="10"/>
      <c r="EH8" s="3" t="s">
        <v>22</v>
      </c>
      <c r="EI8" s="1" t="s">
        <v>29</v>
      </c>
    </row>
    <row r="9" spans="1:142" x14ac:dyDescent="0.2">
      <c r="A9" s="39" t="s">
        <v>33</v>
      </c>
      <c r="B9" s="39"/>
      <c r="C9" s="4"/>
      <c r="D9" s="12"/>
      <c r="E9" s="10"/>
      <c r="F9" s="11"/>
      <c r="G9" s="10"/>
      <c r="EH9" s="3" t="s">
        <v>40</v>
      </c>
      <c r="EI9" s="1" t="s">
        <v>28</v>
      </c>
    </row>
    <row r="10" spans="1:142" x14ac:dyDescent="0.2">
      <c r="A10" s="39" t="s">
        <v>31</v>
      </c>
      <c r="B10" s="39"/>
      <c r="C10" s="38"/>
      <c r="D10" s="38"/>
      <c r="E10" s="10"/>
      <c r="F10" s="11"/>
      <c r="G10" s="10"/>
      <c r="EH10" s="3" t="s">
        <v>41</v>
      </c>
      <c r="EI10" s="1" t="s">
        <v>27</v>
      </c>
    </row>
    <row r="11" spans="1:142" x14ac:dyDescent="0.2">
      <c r="A11" s="39" t="s">
        <v>2</v>
      </c>
      <c r="B11" s="39"/>
      <c r="C11" s="40"/>
      <c r="D11" s="40"/>
      <c r="E11" s="10"/>
      <c r="F11" s="11"/>
      <c r="G11" s="10"/>
      <c r="EH11" s="3" t="s">
        <v>42</v>
      </c>
      <c r="EI11" s="1" t="s">
        <v>30</v>
      </c>
    </row>
    <row r="12" spans="1:142" x14ac:dyDescent="0.2">
      <c r="A12" s="39" t="s">
        <v>3</v>
      </c>
      <c r="B12" s="39"/>
      <c r="C12" s="5"/>
      <c r="D12" s="10"/>
      <c r="E12" s="10"/>
      <c r="F12" s="10"/>
      <c r="G12" s="10"/>
      <c r="EH12" s="3" t="s">
        <v>43</v>
      </c>
    </row>
    <row r="13" spans="1:142" x14ac:dyDescent="0.2">
      <c r="A13" s="39" t="s">
        <v>4</v>
      </c>
      <c r="B13" s="39"/>
      <c r="C13" s="5"/>
      <c r="D13" s="10"/>
      <c r="E13" s="10"/>
      <c r="F13" s="10"/>
      <c r="G13" s="10"/>
      <c r="EH13" s="3" t="s">
        <v>44</v>
      </c>
    </row>
    <row r="14" spans="1:142" x14ac:dyDescent="0.2">
      <c r="A14" s="39" t="str">
        <f>IF(C13="CÁTEDRA", "No. de Horas:", " ")</f>
        <v xml:space="preserve"> </v>
      </c>
      <c r="B14" s="39"/>
      <c r="C14" s="6"/>
      <c r="D14" s="10"/>
      <c r="E14" s="10"/>
      <c r="F14" s="10"/>
      <c r="G14" s="10"/>
      <c r="EH14" s="3" t="s">
        <v>45</v>
      </c>
    </row>
    <row r="15" spans="1:142" x14ac:dyDescent="0.2">
      <c r="A15" s="39" t="s">
        <v>84</v>
      </c>
      <c r="B15" s="39"/>
      <c r="C15" s="13">
        <f>IF(C13="PTC",40*E16,IF(C13="PMT",20*E16,IF(C13="OTC",40*15,IF(C13="OMT",20*E16,C14*E16))))</f>
        <v>0</v>
      </c>
      <c r="D15" s="14" t="s">
        <v>86</v>
      </c>
      <c r="E15" s="15">
        <f>+G28+G37+G46+G65+G74+G83</f>
        <v>0</v>
      </c>
      <c r="F15" s="14" t="str">
        <f>IF(G15&lt;0, "Faltan:", "Adicional:")</f>
        <v>Adicional:</v>
      </c>
      <c r="G15" s="16">
        <f>E15-C15</f>
        <v>0</v>
      </c>
      <c r="EH15" s="3" t="s">
        <v>46</v>
      </c>
    </row>
    <row r="16" spans="1:142" ht="12" thickBot="1" x14ac:dyDescent="0.25">
      <c r="A16" s="24" t="s">
        <v>18</v>
      </c>
      <c r="B16" s="25"/>
      <c r="C16" s="25"/>
      <c r="D16" s="14" t="s">
        <v>87</v>
      </c>
      <c r="E16" s="22">
        <v>21</v>
      </c>
      <c r="F16" s="10"/>
      <c r="G16" s="10"/>
      <c r="EH16" s="3" t="s">
        <v>47</v>
      </c>
    </row>
    <row r="17" spans="1:138" ht="23.25" thickBot="1" x14ac:dyDescent="0.25">
      <c r="A17" s="17" t="s">
        <v>14</v>
      </c>
      <c r="B17" s="36" t="s">
        <v>15</v>
      </c>
      <c r="C17" s="37"/>
      <c r="D17" s="18" t="s">
        <v>16</v>
      </c>
      <c r="E17" s="19" t="s">
        <v>85</v>
      </c>
      <c r="F17" s="19" t="s">
        <v>17</v>
      </c>
      <c r="G17" s="19" t="s">
        <v>20</v>
      </c>
      <c r="EH17" s="3" t="s">
        <v>48</v>
      </c>
    </row>
    <row r="18" spans="1:138" ht="12" thickBot="1" x14ac:dyDescent="0.25">
      <c r="A18" s="20">
        <v>1</v>
      </c>
      <c r="B18" s="34"/>
      <c r="C18" s="35"/>
      <c r="D18" s="8"/>
      <c r="E18" s="9"/>
      <c r="F18" s="9"/>
      <c r="G18" s="21" t="str">
        <f>IF(E18, E18*F18, " ")</f>
        <v xml:space="preserve"> </v>
      </c>
      <c r="EH18" s="3" t="s">
        <v>49</v>
      </c>
    </row>
    <row r="19" spans="1:138" ht="12" thickBot="1" x14ac:dyDescent="0.25">
      <c r="A19" s="20">
        <v>2</v>
      </c>
      <c r="B19" s="34"/>
      <c r="C19" s="35"/>
      <c r="D19" s="8"/>
      <c r="E19" s="9"/>
      <c r="F19" s="9"/>
      <c r="G19" s="21" t="str">
        <f t="shared" ref="G19:G27" si="0">IF(E19, E19*F19, " ")</f>
        <v xml:space="preserve"> </v>
      </c>
      <c r="EH19" s="3" t="s">
        <v>50</v>
      </c>
    </row>
    <row r="20" spans="1:138" ht="12" thickBot="1" x14ac:dyDescent="0.25">
      <c r="A20" s="20">
        <v>3</v>
      </c>
      <c r="B20" s="34"/>
      <c r="C20" s="35"/>
      <c r="D20" s="8"/>
      <c r="E20" s="9"/>
      <c r="F20" s="9"/>
      <c r="G20" s="21" t="str">
        <f t="shared" si="0"/>
        <v xml:space="preserve"> </v>
      </c>
      <c r="EH20" s="3" t="s">
        <v>51</v>
      </c>
    </row>
    <row r="21" spans="1:138" ht="12" thickBot="1" x14ac:dyDescent="0.25">
      <c r="A21" s="20">
        <v>4</v>
      </c>
      <c r="B21" s="34"/>
      <c r="C21" s="35"/>
      <c r="D21" s="8"/>
      <c r="E21" s="9"/>
      <c r="F21" s="9"/>
      <c r="G21" s="21"/>
      <c r="EH21" s="3" t="s">
        <v>52</v>
      </c>
    </row>
    <row r="22" spans="1:138" ht="12" thickBot="1" x14ac:dyDescent="0.25">
      <c r="A22" s="20">
        <v>5</v>
      </c>
      <c r="B22" s="34"/>
      <c r="C22" s="35"/>
      <c r="D22" s="8"/>
      <c r="E22" s="9"/>
      <c r="F22" s="9"/>
      <c r="G22" s="21"/>
      <c r="EH22" s="3" t="s">
        <v>53</v>
      </c>
    </row>
    <row r="23" spans="1:138" ht="12" thickBot="1" x14ac:dyDescent="0.25">
      <c r="A23" s="20">
        <v>6</v>
      </c>
      <c r="B23" s="34"/>
      <c r="C23" s="35"/>
      <c r="D23" s="8"/>
      <c r="E23" s="9"/>
      <c r="F23" s="9"/>
      <c r="G23" s="21"/>
      <c r="EH23" s="3" t="s">
        <v>54</v>
      </c>
    </row>
    <row r="24" spans="1:138" ht="12" thickBot="1" x14ac:dyDescent="0.25">
      <c r="A24" s="20">
        <v>7</v>
      </c>
      <c r="B24" s="34"/>
      <c r="C24" s="35"/>
      <c r="D24" s="8"/>
      <c r="E24" s="9"/>
      <c r="F24" s="9"/>
      <c r="G24" s="21"/>
      <c r="EH24" s="3" t="s">
        <v>55</v>
      </c>
    </row>
    <row r="25" spans="1:138" ht="12" thickBot="1" x14ac:dyDescent="0.25">
      <c r="A25" s="20">
        <v>8</v>
      </c>
      <c r="B25" s="34"/>
      <c r="C25" s="35"/>
      <c r="D25" s="8"/>
      <c r="E25" s="9"/>
      <c r="F25" s="9"/>
      <c r="G25" s="21" t="str">
        <f t="shared" si="0"/>
        <v xml:space="preserve"> </v>
      </c>
      <c r="EH25" s="3" t="s">
        <v>56</v>
      </c>
    </row>
    <row r="26" spans="1:138" ht="12" thickBot="1" x14ac:dyDescent="0.25">
      <c r="A26" s="20">
        <v>9</v>
      </c>
      <c r="B26" s="23"/>
      <c r="C26" s="7"/>
      <c r="D26" s="8"/>
      <c r="E26" s="9"/>
      <c r="F26" s="9"/>
      <c r="G26" s="21"/>
      <c r="EH26" s="3" t="s">
        <v>57</v>
      </c>
    </row>
    <row r="27" spans="1:138" ht="12" thickBot="1" x14ac:dyDescent="0.25">
      <c r="A27" s="20">
        <v>10</v>
      </c>
      <c r="B27" s="34"/>
      <c r="C27" s="35"/>
      <c r="D27" s="8"/>
      <c r="E27" s="9"/>
      <c r="F27" s="9"/>
      <c r="G27" s="21" t="str">
        <f t="shared" si="0"/>
        <v xml:space="preserve"> </v>
      </c>
      <c r="EH27" s="3" t="s">
        <v>58</v>
      </c>
    </row>
    <row r="28" spans="1:138" ht="12" thickBot="1" x14ac:dyDescent="0.25">
      <c r="A28" s="10"/>
      <c r="B28" s="10"/>
      <c r="C28" s="10"/>
      <c r="D28" s="10"/>
      <c r="E28" s="10"/>
      <c r="F28" s="10"/>
      <c r="G28" s="17">
        <f>SUM(G18:G27)</f>
        <v>0</v>
      </c>
      <c r="EH28" s="3" t="s">
        <v>59</v>
      </c>
    </row>
    <row r="29" spans="1:138" x14ac:dyDescent="0.2">
      <c r="A29" s="10"/>
      <c r="B29" s="10"/>
      <c r="C29" s="10"/>
      <c r="D29" s="10"/>
      <c r="E29" s="10"/>
      <c r="F29" s="10"/>
      <c r="G29" s="10"/>
      <c r="EH29" s="3" t="s">
        <v>60</v>
      </c>
    </row>
    <row r="30" spans="1:138" ht="12" thickBot="1" x14ac:dyDescent="0.25">
      <c r="A30" s="24" t="s">
        <v>88</v>
      </c>
      <c r="B30" s="25"/>
      <c r="C30" s="25"/>
      <c r="D30" s="10"/>
      <c r="E30" s="10"/>
      <c r="F30" s="10"/>
      <c r="G30" s="10"/>
      <c r="EH30" s="3" t="s">
        <v>61</v>
      </c>
    </row>
    <row r="31" spans="1:138" ht="23.25" thickBot="1" x14ac:dyDescent="0.25">
      <c r="A31" s="17" t="s">
        <v>14</v>
      </c>
      <c r="B31" s="36" t="s">
        <v>15</v>
      </c>
      <c r="C31" s="37"/>
      <c r="D31" s="18" t="s">
        <v>16</v>
      </c>
      <c r="E31" s="19" t="s">
        <v>85</v>
      </c>
      <c r="F31" s="19" t="s">
        <v>17</v>
      </c>
      <c r="G31" s="19" t="s">
        <v>20</v>
      </c>
      <c r="EH31" s="3" t="s">
        <v>62</v>
      </c>
    </row>
    <row r="32" spans="1:138" ht="12" thickBot="1" x14ac:dyDescent="0.25">
      <c r="A32" s="20">
        <v>1</v>
      </c>
      <c r="B32" s="34"/>
      <c r="C32" s="35"/>
      <c r="D32" s="8"/>
      <c r="E32" s="9"/>
      <c r="F32" s="9"/>
      <c r="G32" s="21" t="str">
        <f>IF(E32, E32*F32, " ")</f>
        <v xml:space="preserve"> </v>
      </c>
      <c r="EH32" s="3" t="s">
        <v>63</v>
      </c>
    </row>
    <row r="33" spans="1:138" ht="12" thickBot="1" x14ac:dyDescent="0.25">
      <c r="A33" s="20">
        <v>2</v>
      </c>
      <c r="B33" s="34"/>
      <c r="C33" s="35"/>
      <c r="D33" s="8"/>
      <c r="E33" s="9"/>
      <c r="F33" s="9"/>
      <c r="G33" s="21" t="str">
        <f>IF(E33, E33*F33, " ")</f>
        <v xml:space="preserve"> </v>
      </c>
      <c r="EH33" s="3" t="s">
        <v>64</v>
      </c>
    </row>
    <row r="34" spans="1:138" ht="12" thickBot="1" x14ac:dyDescent="0.25">
      <c r="A34" s="20">
        <v>3</v>
      </c>
      <c r="B34" s="34"/>
      <c r="C34" s="35"/>
      <c r="D34" s="8"/>
      <c r="E34" s="9"/>
      <c r="F34" s="9"/>
      <c r="G34" s="21" t="str">
        <f>IF(E34, E34*F34, " ")</f>
        <v xml:space="preserve"> </v>
      </c>
      <c r="EH34" s="3" t="s">
        <v>65</v>
      </c>
    </row>
    <row r="35" spans="1:138" ht="12" thickBot="1" x14ac:dyDescent="0.25">
      <c r="A35" s="20">
        <v>4</v>
      </c>
      <c r="B35" s="34"/>
      <c r="C35" s="35"/>
      <c r="D35" s="8"/>
      <c r="E35" s="9"/>
      <c r="F35" s="9"/>
      <c r="G35" s="21" t="str">
        <f>IF(E35, E35*F35, " ")</f>
        <v xml:space="preserve"> </v>
      </c>
      <c r="EH35" s="3" t="s">
        <v>66</v>
      </c>
    </row>
    <row r="36" spans="1:138" ht="12" thickBot="1" x14ac:dyDescent="0.25">
      <c r="A36" s="20">
        <v>5</v>
      </c>
      <c r="B36" s="34"/>
      <c r="C36" s="35"/>
      <c r="D36" s="8"/>
      <c r="E36" s="9"/>
      <c r="F36" s="9"/>
      <c r="G36" s="21" t="str">
        <f>IF(E36, E36*F36, " ")</f>
        <v xml:space="preserve"> </v>
      </c>
      <c r="EH36" s="3" t="s">
        <v>67</v>
      </c>
    </row>
    <row r="37" spans="1:138" ht="12" thickBot="1" x14ac:dyDescent="0.25">
      <c r="A37" s="10"/>
      <c r="B37" s="10"/>
      <c r="C37" s="10"/>
      <c r="D37" s="10"/>
      <c r="E37" s="10"/>
      <c r="F37" s="10"/>
      <c r="G37" s="17">
        <f>SUM(G32:G36)</f>
        <v>0</v>
      </c>
      <c r="EH37" s="3" t="s">
        <v>68</v>
      </c>
    </row>
    <row r="38" spans="1:138" x14ac:dyDescent="0.2">
      <c r="A38" s="10"/>
      <c r="B38" s="10"/>
      <c r="C38" s="10"/>
      <c r="D38" s="10"/>
      <c r="E38" s="10"/>
      <c r="F38" s="10"/>
      <c r="G38" s="10"/>
      <c r="EH38" s="3" t="s">
        <v>69</v>
      </c>
    </row>
    <row r="39" spans="1:138" ht="12" thickBot="1" x14ac:dyDescent="0.25">
      <c r="A39" s="24" t="s">
        <v>19</v>
      </c>
      <c r="B39" s="25"/>
      <c r="C39" s="25"/>
      <c r="D39" s="10"/>
      <c r="E39" s="10"/>
      <c r="F39" s="10"/>
      <c r="G39" s="10"/>
      <c r="EH39" s="3" t="s">
        <v>70</v>
      </c>
    </row>
    <row r="40" spans="1:138" ht="23.25" thickBot="1" x14ac:dyDescent="0.25">
      <c r="A40" s="17" t="s">
        <v>14</v>
      </c>
      <c r="B40" s="36" t="s">
        <v>15</v>
      </c>
      <c r="C40" s="37"/>
      <c r="D40" s="18" t="s">
        <v>16</v>
      </c>
      <c r="E40" s="19" t="s">
        <v>85</v>
      </c>
      <c r="F40" s="19" t="s">
        <v>17</v>
      </c>
      <c r="G40" s="19" t="s">
        <v>20</v>
      </c>
      <c r="EH40" s="3" t="s">
        <v>71</v>
      </c>
    </row>
    <row r="41" spans="1:138" ht="12" thickBot="1" x14ac:dyDescent="0.25">
      <c r="A41" s="20">
        <v>1</v>
      </c>
      <c r="B41" s="34"/>
      <c r="C41" s="35"/>
      <c r="D41" s="8"/>
      <c r="E41" s="9"/>
      <c r="F41" s="9"/>
      <c r="G41" s="21" t="str">
        <f>IF(E41, E41*F41, " ")</f>
        <v xml:space="preserve"> </v>
      </c>
      <c r="EH41" s="3" t="s">
        <v>72</v>
      </c>
    </row>
    <row r="42" spans="1:138" ht="12" thickBot="1" x14ac:dyDescent="0.25">
      <c r="A42" s="20">
        <v>2</v>
      </c>
      <c r="B42" s="34"/>
      <c r="C42" s="35"/>
      <c r="D42" s="8"/>
      <c r="E42" s="9"/>
      <c r="F42" s="9"/>
      <c r="G42" s="21" t="str">
        <f>IF(E42, E42*F42, " ")</f>
        <v xml:space="preserve"> </v>
      </c>
      <c r="EH42" s="3" t="s">
        <v>73</v>
      </c>
    </row>
    <row r="43" spans="1:138" ht="12" thickBot="1" x14ac:dyDescent="0.25">
      <c r="A43" s="20">
        <v>3</v>
      </c>
      <c r="B43" s="34"/>
      <c r="C43" s="35"/>
      <c r="D43" s="8"/>
      <c r="E43" s="9"/>
      <c r="F43" s="9"/>
      <c r="G43" s="21" t="str">
        <f>IF(E43, E43*F43, " ")</f>
        <v xml:space="preserve"> </v>
      </c>
      <c r="EH43" s="3" t="s">
        <v>74</v>
      </c>
    </row>
    <row r="44" spans="1:138" ht="12" thickBot="1" x14ac:dyDescent="0.25">
      <c r="A44" s="20">
        <v>4</v>
      </c>
      <c r="B44" s="34"/>
      <c r="C44" s="35"/>
      <c r="D44" s="8"/>
      <c r="E44" s="9"/>
      <c r="F44" s="9"/>
      <c r="G44" s="21" t="str">
        <f>IF(E44, E44*F44, " ")</f>
        <v xml:space="preserve"> </v>
      </c>
      <c r="EH44" s="3" t="s">
        <v>75</v>
      </c>
    </row>
    <row r="45" spans="1:138" ht="12" thickBot="1" x14ac:dyDescent="0.25">
      <c r="A45" s="20">
        <v>5</v>
      </c>
      <c r="B45" s="34"/>
      <c r="C45" s="35"/>
      <c r="D45" s="8"/>
      <c r="E45" s="9"/>
      <c r="F45" s="9"/>
      <c r="G45" s="21" t="str">
        <f>IF(E45, E45*F45, " ")</f>
        <v xml:space="preserve"> </v>
      </c>
      <c r="EH45" s="3" t="s">
        <v>76</v>
      </c>
    </row>
    <row r="46" spans="1:138" ht="12" thickBot="1" x14ac:dyDescent="0.25">
      <c r="A46" s="10"/>
      <c r="B46" s="10"/>
      <c r="C46" s="10"/>
      <c r="D46" s="10"/>
      <c r="E46" s="10"/>
      <c r="F46" s="10"/>
      <c r="G46" s="17">
        <f>SUM(G41:G45)</f>
        <v>0</v>
      </c>
      <c r="EH46" s="3" t="s">
        <v>77</v>
      </c>
    </row>
    <row r="47" spans="1:138" x14ac:dyDescent="0.2">
      <c r="A47" s="10"/>
      <c r="B47" s="10"/>
      <c r="C47" s="10"/>
      <c r="D47" s="10"/>
      <c r="E47" s="10"/>
      <c r="F47" s="10"/>
      <c r="G47" s="10"/>
      <c r="EH47" s="3" t="s">
        <v>78</v>
      </c>
    </row>
    <row r="48" spans="1:138" ht="12" thickBot="1" x14ac:dyDescent="0.25">
      <c r="A48" s="24" t="s">
        <v>89</v>
      </c>
      <c r="B48" s="25"/>
      <c r="C48" s="25"/>
      <c r="D48" s="10"/>
      <c r="E48" s="10"/>
      <c r="F48" s="10"/>
      <c r="G48" s="10"/>
      <c r="EH48" s="3" t="s">
        <v>79</v>
      </c>
    </row>
    <row r="49" spans="1:138" ht="23.25" thickBot="1" x14ac:dyDescent="0.25">
      <c r="A49" s="17" t="s">
        <v>14</v>
      </c>
      <c r="B49" s="36" t="s">
        <v>15</v>
      </c>
      <c r="C49" s="37"/>
      <c r="D49" s="18" t="s">
        <v>16</v>
      </c>
      <c r="E49" s="19" t="s">
        <v>85</v>
      </c>
      <c r="F49" s="19" t="s">
        <v>17</v>
      </c>
      <c r="G49" s="19" t="s">
        <v>20</v>
      </c>
      <c r="EH49" s="3" t="s">
        <v>80</v>
      </c>
    </row>
    <row r="50" spans="1:138" ht="12" thickBot="1" x14ac:dyDescent="0.25">
      <c r="A50" s="20">
        <v>1</v>
      </c>
      <c r="B50" s="34"/>
      <c r="C50" s="35"/>
      <c r="D50" s="8"/>
      <c r="E50" s="9"/>
      <c r="F50" s="9"/>
      <c r="G50" s="21" t="str">
        <f>IF(E50, E50*F50, " ")</f>
        <v xml:space="preserve"> </v>
      </c>
      <c r="EH50" s="3" t="s">
        <v>81</v>
      </c>
    </row>
    <row r="51" spans="1:138" ht="12" thickBot="1" x14ac:dyDescent="0.25">
      <c r="A51" s="20">
        <v>2</v>
      </c>
      <c r="B51" s="34"/>
      <c r="C51" s="35"/>
      <c r="D51" s="8"/>
      <c r="E51" s="9"/>
      <c r="F51" s="9"/>
      <c r="G51" s="21" t="str">
        <f>IF(E51, E51*F51, " ")</f>
        <v xml:space="preserve"> </v>
      </c>
      <c r="EH51" s="3" t="s">
        <v>82</v>
      </c>
    </row>
    <row r="52" spans="1:138" ht="12" thickBot="1" x14ac:dyDescent="0.25">
      <c r="A52" s="20">
        <v>3</v>
      </c>
      <c r="B52" s="34"/>
      <c r="C52" s="35"/>
      <c r="D52" s="8"/>
      <c r="E52" s="9"/>
      <c r="F52" s="9"/>
      <c r="G52" s="21" t="str">
        <f>IF(E52, E52*F52, " ")</f>
        <v xml:space="preserve"> </v>
      </c>
    </row>
    <row r="53" spans="1:138" ht="12" thickBot="1" x14ac:dyDescent="0.25">
      <c r="A53" s="20">
        <v>4</v>
      </c>
      <c r="B53" s="34"/>
      <c r="C53" s="35"/>
      <c r="D53" s="8"/>
      <c r="E53" s="9"/>
      <c r="F53" s="9"/>
      <c r="G53" s="21" t="str">
        <f>IF(E53, E53*F53, " ")</f>
        <v xml:space="preserve"> </v>
      </c>
    </row>
    <row r="54" spans="1:138" ht="12" thickBot="1" x14ac:dyDescent="0.25">
      <c r="A54" s="20">
        <v>5</v>
      </c>
      <c r="B54" s="34"/>
      <c r="C54" s="35"/>
      <c r="D54" s="8"/>
      <c r="E54" s="9"/>
      <c r="F54" s="9"/>
      <c r="G54" s="21" t="str">
        <f>IF(E54, E54*F54, " ")</f>
        <v xml:space="preserve"> </v>
      </c>
    </row>
    <row r="55" spans="1:138" ht="12" thickBot="1" x14ac:dyDescent="0.25">
      <c r="A55" s="10"/>
      <c r="B55" s="10"/>
      <c r="C55" s="10"/>
      <c r="D55" s="10"/>
      <c r="E55" s="10"/>
      <c r="F55" s="10"/>
      <c r="G55" s="17">
        <f>SUM(G50:G54)</f>
        <v>0</v>
      </c>
    </row>
    <row r="56" spans="1:138" x14ac:dyDescent="0.2">
      <c r="A56" s="10"/>
      <c r="B56" s="10"/>
      <c r="C56" s="10"/>
      <c r="D56" s="10"/>
      <c r="E56" s="10"/>
      <c r="F56" s="10"/>
      <c r="G56" s="26"/>
    </row>
    <row r="57" spans="1:138" x14ac:dyDescent="0.2">
      <c r="A57" s="10"/>
      <c r="B57" s="10"/>
      <c r="C57" s="10"/>
      <c r="D57" s="10"/>
      <c r="E57" s="10"/>
      <c r="F57" s="10"/>
      <c r="G57" s="10"/>
    </row>
    <row r="58" spans="1:138" ht="12" thickBot="1" x14ac:dyDescent="0.25">
      <c r="A58" s="24" t="s">
        <v>83</v>
      </c>
      <c r="B58" s="25"/>
      <c r="C58" s="25"/>
      <c r="D58" s="10"/>
      <c r="E58" s="10"/>
      <c r="F58" s="10"/>
      <c r="G58" s="10"/>
    </row>
    <row r="59" spans="1:138" ht="23.25" thickBot="1" x14ac:dyDescent="0.25">
      <c r="A59" s="17" t="s">
        <v>14</v>
      </c>
      <c r="B59" s="36" t="s">
        <v>15</v>
      </c>
      <c r="C59" s="37"/>
      <c r="D59" s="18" t="s">
        <v>16</v>
      </c>
      <c r="E59" s="19" t="s">
        <v>85</v>
      </c>
      <c r="F59" s="19" t="s">
        <v>17</v>
      </c>
      <c r="G59" s="19" t="s">
        <v>20</v>
      </c>
    </row>
    <row r="60" spans="1:138" ht="12" thickBot="1" x14ac:dyDescent="0.25">
      <c r="A60" s="20">
        <v>1</v>
      </c>
      <c r="B60" s="34"/>
      <c r="C60" s="35"/>
      <c r="D60" s="8"/>
      <c r="E60" s="9"/>
      <c r="F60" s="9"/>
      <c r="G60" s="21" t="str">
        <f>IF(E60, E60*F60, " ")</f>
        <v xml:space="preserve"> </v>
      </c>
    </row>
    <row r="61" spans="1:138" ht="12" thickBot="1" x14ac:dyDescent="0.25">
      <c r="A61" s="20">
        <v>2</v>
      </c>
      <c r="B61" s="34"/>
      <c r="C61" s="35"/>
      <c r="D61" s="8"/>
      <c r="E61" s="9"/>
      <c r="F61" s="9"/>
      <c r="G61" s="21" t="str">
        <f>IF(E61, E61*F61, " ")</f>
        <v xml:space="preserve"> </v>
      </c>
    </row>
    <row r="62" spans="1:138" ht="12" thickBot="1" x14ac:dyDescent="0.25">
      <c r="A62" s="20">
        <v>3</v>
      </c>
      <c r="B62" s="34"/>
      <c r="C62" s="35"/>
      <c r="D62" s="8"/>
      <c r="E62" s="9"/>
      <c r="F62" s="9"/>
      <c r="G62" s="21" t="str">
        <f>IF(E62, E62*F62, " ")</f>
        <v xml:space="preserve"> </v>
      </c>
    </row>
    <row r="63" spans="1:138" ht="12" thickBot="1" x14ac:dyDescent="0.25">
      <c r="A63" s="20">
        <v>4</v>
      </c>
      <c r="B63" s="34"/>
      <c r="C63" s="35"/>
      <c r="D63" s="8"/>
      <c r="E63" s="9"/>
      <c r="F63" s="9"/>
      <c r="G63" s="21" t="str">
        <f>IF(E63, E63*F63, " ")</f>
        <v xml:space="preserve"> </v>
      </c>
    </row>
    <row r="64" spans="1:138" ht="12" thickBot="1" x14ac:dyDescent="0.25">
      <c r="A64" s="20">
        <v>5</v>
      </c>
      <c r="B64" s="34"/>
      <c r="C64" s="35"/>
      <c r="D64" s="8"/>
      <c r="E64" s="9"/>
      <c r="F64" s="9"/>
      <c r="G64" s="21" t="str">
        <f>IF(E64, E64*F64, " ")</f>
        <v xml:space="preserve"> </v>
      </c>
    </row>
    <row r="65" spans="1:7" ht="12" thickBot="1" x14ac:dyDescent="0.25">
      <c r="A65" s="10"/>
      <c r="B65" s="10"/>
      <c r="C65" s="10"/>
      <c r="D65" s="10"/>
      <c r="E65" s="10"/>
      <c r="F65" s="10"/>
      <c r="G65" s="17">
        <f>SUM(G60:G64)</f>
        <v>0</v>
      </c>
    </row>
    <row r="66" spans="1:7" x14ac:dyDescent="0.2">
      <c r="A66" s="10"/>
      <c r="B66" s="10"/>
      <c r="C66" s="10"/>
      <c r="D66" s="10"/>
      <c r="E66" s="10"/>
      <c r="F66" s="10"/>
      <c r="G66" s="10"/>
    </row>
    <row r="67" spans="1:7" ht="12" thickBot="1" x14ac:dyDescent="0.25">
      <c r="A67" s="24" t="s">
        <v>90</v>
      </c>
      <c r="B67" s="25"/>
      <c r="C67" s="25"/>
      <c r="D67" s="10"/>
      <c r="E67" s="10"/>
      <c r="F67" s="10"/>
      <c r="G67" s="10"/>
    </row>
    <row r="68" spans="1:7" ht="23.25" thickBot="1" x14ac:dyDescent="0.25">
      <c r="A68" s="17" t="s">
        <v>14</v>
      </c>
      <c r="B68" s="36" t="s">
        <v>15</v>
      </c>
      <c r="C68" s="37"/>
      <c r="D68" s="18" t="s">
        <v>16</v>
      </c>
      <c r="E68" s="19" t="s">
        <v>85</v>
      </c>
      <c r="F68" s="19" t="s">
        <v>17</v>
      </c>
      <c r="G68" s="19" t="s">
        <v>20</v>
      </c>
    </row>
    <row r="69" spans="1:7" ht="12" thickBot="1" x14ac:dyDescent="0.25">
      <c r="A69" s="20">
        <v>1</v>
      </c>
      <c r="B69" s="34"/>
      <c r="C69" s="35"/>
      <c r="D69" s="8"/>
      <c r="E69" s="9"/>
      <c r="F69" s="9"/>
      <c r="G69" s="21" t="str">
        <f>IF(E69, E69*F69, " ")</f>
        <v xml:space="preserve"> </v>
      </c>
    </row>
    <row r="70" spans="1:7" ht="12" thickBot="1" x14ac:dyDescent="0.25">
      <c r="A70" s="20">
        <v>2</v>
      </c>
      <c r="B70" s="34"/>
      <c r="C70" s="35"/>
      <c r="D70" s="8"/>
      <c r="E70" s="9"/>
      <c r="F70" s="9"/>
      <c r="G70" s="21" t="str">
        <f>IF(E70, E70*F70, " ")</f>
        <v xml:space="preserve"> </v>
      </c>
    </row>
    <row r="71" spans="1:7" ht="12" thickBot="1" x14ac:dyDescent="0.25">
      <c r="A71" s="20">
        <v>3</v>
      </c>
      <c r="B71" s="34"/>
      <c r="C71" s="35"/>
      <c r="D71" s="8"/>
      <c r="E71" s="9"/>
      <c r="F71" s="9"/>
      <c r="G71" s="21" t="str">
        <f>IF(E71, E71*F71, " ")</f>
        <v xml:space="preserve"> </v>
      </c>
    </row>
    <row r="72" spans="1:7" ht="12" thickBot="1" x14ac:dyDescent="0.25">
      <c r="A72" s="20">
        <v>4</v>
      </c>
      <c r="B72" s="34"/>
      <c r="C72" s="35"/>
      <c r="D72" s="8"/>
      <c r="E72" s="9"/>
      <c r="F72" s="9"/>
      <c r="G72" s="21" t="str">
        <f>IF(E72, E72*F72, " ")</f>
        <v xml:space="preserve"> </v>
      </c>
    </row>
    <row r="73" spans="1:7" ht="12" thickBot="1" x14ac:dyDescent="0.25">
      <c r="A73" s="20">
        <v>5</v>
      </c>
      <c r="B73" s="34"/>
      <c r="C73" s="35"/>
      <c r="D73" s="8"/>
      <c r="E73" s="9"/>
      <c r="F73" s="9"/>
      <c r="G73" s="21" t="str">
        <f>IF(E73, E73*F73, " ")</f>
        <v xml:space="preserve"> </v>
      </c>
    </row>
    <row r="74" spans="1:7" ht="12" thickBot="1" x14ac:dyDescent="0.25">
      <c r="A74" s="10"/>
      <c r="B74" s="10"/>
      <c r="C74" s="10"/>
      <c r="D74" s="10"/>
      <c r="E74" s="10"/>
      <c r="F74" s="10"/>
      <c r="G74" s="17">
        <f>SUM(G69:G73)</f>
        <v>0</v>
      </c>
    </row>
    <row r="75" spans="1:7" x14ac:dyDescent="0.2">
      <c r="A75" s="10"/>
      <c r="B75" s="10"/>
      <c r="C75" s="10"/>
      <c r="D75" s="10"/>
      <c r="E75" s="10"/>
      <c r="F75" s="10"/>
      <c r="G75" s="10"/>
    </row>
    <row r="76" spans="1:7" ht="12" thickBot="1" x14ac:dyDescent="0.25">
      <c r="A76" s="24" t="s">
        <v>91</v>
      </c>
      <c r="B76" s="25"/>
      <c r="C76" s="25"/>
      <c r="D76" s="10"/>
      <c r="E76" s="10"/>
      <c r="F76" s="10"/>
      <c r="G76" s="10"/>
    </row>
    <row r="77" spans="1:7" ht="23.25" thickBot="1" x14ac:dyDescent="0.25">
      <c r="A77" s="17" t="s">
        <v>14</v>
      </c>
      <c r="B77" s="36" t="s">
        <v>15</v>
      </c>
      <c r="C77" s="37"/>
      <c r="D77" s="18" t="s">
        <v>16</v>
      </c>
      <c r="E77" s="19" t="s">
        <v>85</v>
      </c>
      <c r="F77" s="19" t="s">
        <v>17</v>
      </c>
      <c r="G77" s="19" t="s">
        <v>20</v>
      </c>
    </row>
    <row r="78" spans="1:7" ht="12" thickBot="1" x14ac:dyDescent="0.25">
      <c r="A78" s="20">
        <v>1</v>
      </c>
      <c r="B78" s="34"/>
      <c r="C78" s="35"/>
      <c r="D78" s="8"/>
      <c r="E78" s="9"/>
      <c r="F78" s="9"/>
      <c r="G78" s="21" t="str">
        <f>IF(E78, E78*F78, " ")</f>
        <v xml:space="preserve"> </v>
      </c>
    </row>
    <row r="79" spans="1:7" ht="12" thickBot="1" x14ac:dyDescent="0.25">
      <c r="A79" s="20">
        <v>2</v>
      </c>
      <c r="B79" s="34"/>
      <c r="C79" s="35"/>
      <c r="D79" s="8"/>
      <c r="E79" s="9"/>
      <c r="F79" s="9"/>
      <c r="G79" s="21" t="str">
        <f>IF(E79, E79*F79, " ")</f>
        <v xml:space="preserve"> </v>
      </c>
    </row>
    <row r="80" spans="1:7" ht="12" thickBot="1" x14ac:dyDescent="0.25">
      <c r="A80" s="20">
        <v>3</v>
      </c>
      <c r="B80" s="34"/>
      <c r="C80" s="35"/>
      <c r="D80" s="8"/>
      <c r="E80" s="9"/>
      <c r="F80" s="9"/>
      <c r="G80" s="21" t="str">
        <f>IF(E80, E80*F80, " ")</f>
        <v xml:space="preserve"> </v>
      </c>
    </row>
    <row r="81" spans="1:7" ht="12" thickBot="1" x14ac:dyDescent="0.25">
      <c r="A81" s="20">
        <v>4</v>
      </c>
      <c r="B81" s="34"/>
      <c r="C81" s="35"/>
      <c r="D81" s="8"/>
      <c r="E81" s="9"/>
      <c r="F81" s="9"/>
      <c r="G81" s="21" t="str">
        <f>IF(E81, E81*F81, " ")</f>
        <v xml:space="preserve"> </v>
      </c>
    </row>
    <row r="82" spans="1:7" ht="12" thickBot="1" x14ac:dyDescent="0.25">
      <c r="A82" s="20">
        <v>5</v>
      </c>
      <c r="B82" s="34"/>
      <c r="C82" s="35"/>
      <c r="D82" s="8"/>
      <c r="E82" s="9"/>
      <c r="F82" s="9"/>
      <c r="G82" s="21" t="str">
        <f>IF(E82, E82*F82, " ")</f>
        <v xml:space="preserve"> </v>
      </c>
    </row>
    <row r="83" spans="1:7" ht="12" thickBot="1" x14ac:dyDescent="0.25">
      <c r="A83" s="10"/>
      <c r="B83" s="10"/>
      <c r="C83" s="10"/>
      <c r="D83" s="10"/>
      <c r="E83" s="10"/>
      <c r="F83" s="10"/>
      <c r="G83" s="17">
        <f>SUM(G78:G82)</f>
        <v>0</v>
      </c>
    </row>
  </sheetData>
  <sheetProtection selectLockedCells="1"/>
  <mergeCells count="64">
    <mergeCell ref="A1:B4"/>
    <mergeCell ref="C3:G3"/>
    <mergeCell ref="C2:G2"/>
    <mergeCell ref="A5:C5"/>
    <mergeCell ref="E5:G5"/>
    <mergeCell ref="A8:B8"/>
    <mergeCell ref="A9:B9"/>
    <mergeCell ref="A10:B10"/>
    <mergeCell ref="C8:D8"/>
    <mergeCell ref="A7:B7"/>
    <mergeCell ref="C7:D7"/>
    <mergeCell ref="C10:D10"/>
    <mergeCell ref="A11:B11"/>
    <mergeCell ref="C11:D11"/>
    <mergeCell ref="B17:C17"/>
    <mergeCell ref="B18:C18"/>
    <mergeCell ref="A12:B12"/>
    <mergeCell ref="A13:B13"/>
    <mergeCell ref="A14:B14"/>
    <mergeCell ref="A15:B15"/>
    <mergeCell ref="B35:C35"/>
    <mergeCell ref="B20:C20"/>
    <mergeCell ref="B21:C21"/>
    <mergeCell ref="B22:C22"/>
    <mergeCell ref="B23:C23"/>
    <mergeCell ref="B24:C24"/>
    <mergeCell ref="B25:C25"/>
    <mergeCell ref="B27:C27"/>
    <mergeCell ref="B19:C19"/>
    <mergeCell ref="B31:C31"/>
    <mergeCell ref="B32:C32"/>
    <mergeCell ref="B33:C33"/>
    <mergeCell ref="B34:C34"/>
    <mergeCell ref="B53:C53"/>
    <mergeCell ref="B36:C36"/>
    <mergeCell ref="B40:C40"/>
    <mergeCell ref="B41:C41"/>
    <mergeCell ref="B42:C42"/>
    <mergeCell ref="B43:C43"/>
    <mergeCell ref="B70:C70"/>
    <mergeCell ref="B64:C64"/>
    <mergeCell ref="B68:C68"/>
    <mergeCell ref="B69:C69"/>
    <mergeCell ref="B44:C44"/>
    <mergeCell ref="B45:C45"/>
    <mergeCell ref="B49:C49"/>
    <mergeCell ref="B50:C50"/>
    <mergeCell ref="B51:C51"/>
    <mergeCell ref="B52:C52"/>
    <mergeCell ref="B54:C54"/>
    <mergeCell ref="B59:C59"/>
    <mergeCell ref="B60:C60"/>
    <mergeCell ref="B61:C61"/>
    <mergeCell ref="B62:C62"/>
    <mergeCell ref="B63:C63"/>
    <mergeCell ref="B71:C71"/>
    <mergeCell ref="B82:C82"/>
    <mergeCell ref="B73:C73"/>
    <mergeCell ref="B77:C77"/>
    <mergeCell ref="B78:C78"/>
    <mergeCell ref="B79:C79"/>
    <mergeCell ref="B80:C80"/>
    <mergeCell ref="B81:C81"/>
    <mergeCell ref="B72:C72"/>
  </mergeCells>
  <dataValidations count="5">
    <dataValidation type="list" showInputMessage="1" showErrorMessage="1" sqref="E16">
      <formula1>$EL$1:$EL$3</formula1>
    </dataValidation>
    <dataValidation type="list" allowBlank="1" showInputMessage="1" showErrorMessage="1" sqref="C11:D11">
      <formula1>$EH$1:$EH$51</formula1>
    </dataValidation>
    <dataValidation type="list" allowBlank="1" showInputMessage="1" showErrorMessage="1" sqref="C13">
      <formula1>$EJ$1:$EJ$6</formula1>
    </dataValidation>
    <dataValidation type="list" allowBlank="1" showInputMessage="1" showErrorMessage="1" sqref="C12">
      <formula1>$EK$1:$EK$6</formula1>
    </dataValidation>
    <dataValidation type="list" allowBlank="1" showInputMessage="1" showErrorMessage="1" sqref="C10:D10">
      <formula1>$EI$1:$EI$11</formula1>
    </dataValidation>
  </dataValidations>
  <pageMargins left="0.70866141732283472" right="0.70866141732283472" top="0.74803149606299213" bottom="0.74803149606299213" header="0.31496062992125984" footer="0.31496062992125984"/>
  <pageSetup scale="91" orientation="portrait" r:id="rId1"/>
  <headerFooter>
    <oddFooter>&amp;R&amp;"-,Negrita"&amp;9MM-FO-4-FOR-24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Docente 1</vt:lpstr>
      <vt:lpstr>'Docente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Cuéllar</dc:creator>
  <cp:lastModifiedBy>VRI</cp:lastModifiedBy>
  <cp:lastPrinted>2014-03-26T21:37:10Z</cp:lastPrinted>
  <dcterms:created xsi:type="dcterms:W3CDTF">2011-06-15T22:37:56Z</dcterms:created>
  <dcterms:modified xsi:type="dcterms:W3CDTF">2016-08-22T14:43:39Z</dcterms:modified>
</cp:coreProperties>
</file>